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рабочий стол\Downloads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100" i="1" l="1"/>
  <c r="H81" i="1"/>
  <c r="J62" i="1"/>
  <c r="F43" i="1"/>
  <c r="H43" i="1"/>
  <c r="J43" i="1"/>
  <c r="F62" i="1"/>
  <c r="H62" i="1"/>
  <c r="G62" i="1"/>
  <c r="J81" i="1"/>
  <c r="G81" i="1"/>
  <c r="I81" i="1"/>
  <c r="H100" i="1"/>
  <c r="J100" i="1"/>
  <c r="G138" i="1"/>
  <c r="I138" i="1"/>
  <c r="G157" i="1"/>
  <c r="I157" i="1"/>
  <c r="G176" i="1"/>
  <c r="I176" i="1"/>
  <c r="G195" i="1"/>
  <c r="I195" i="1"/>
  <c r="L24" i="1"/>
  <c r="L43" i="1"/>
  <c r="L196" i="1" s="1"/>
  <c r="F119" i="1"/>
  <c r="F138" i="1"/>
  <c r="F157" i="1"/>
  <c r="F176" i="1"/>
  <c r="F195" i="1"/>
  <c r="I24" i="1"/>
  <c r="F24" i="1"/>
  <c r="J24" i="1"/>
  <c r="H24" i="1"/>
  <c r="G24" i="1"/>
  <c r="H196" i="1" l="1"/>
  <c r="G196" i="1"/>
  <c r="F196" i="1"/>
  <c r="J196" i="1"/>
  <c r="I196" i="1"/>
</calcChain>
</file>

<file path=xl/sharedStrings.xml><?xml version="1.0" encoding="utf-8"?>
<sst xmlns="http://schemas.openxmlformats.org/spreadsheetml/2006/main" count="237" uniqueCount="69">
  <si>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</si>
  <si>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</si>
  <si>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</si>
  <si>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</si>
  <si>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</si>
  <si>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</si>
  <si>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</si>
  <si>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</si>
  <si>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</si>
  <si>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</si>
  <si>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</si>
  <si>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</si>
  <si>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</si>
  <si>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</si>
  <si>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</si>
  <si>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</si>
  <si>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</si>
  <si>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</si>
  <si>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</si>
  <si>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</si>
  <si>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</si>
  <si>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</si>
  <si>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</si>
  <si>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</si>
  <si>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</si>
  <si>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</si>
  <si>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</si>
  <si>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</si>
  <si>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</si>
  <si>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</si>
  <si>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</si>
  <si>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</si>
  <si>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</si>
  <si>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</si>
  <si>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</si>
  <si>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</si>
  <si>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</si>
  <si>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</si>
  <si>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</si>
  <si>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</si>
  <si>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Давыыдкина И.Н.</t>
  </si>
  <si>
    <t>ГБОУ СОШ пос.Алексеевский</t>
  </si>
  <si>
    <t xml:space="preserve">Каша вязкая молочная пшеничная </t>
  </si>
  <si>
    <t>Какао с молоком</t>
  </si>
  <si>
    <t>ПР</t>
  </si>
  <si>
    <t>Печенье</t>
  </si>
  <si>
    <t>Чай с сахаром</t>
  </si>
  <si>
    <t>Хлеб пшеничный</t>
  </si>
  <si>
    <t>салат</t>
  </si>
  <si>
    <t>Яблоко</t>
  </si>
  <si>
    <t>Кисель</t>
  </si>
  <si>
    <t>Вафли</t>
  </si>
  <si>
    <t>Жаркое их птицы</t>
  </si>
  <si>
    <t>Бутерброд с повидлом</t>
  </si>
  <si>
    <t>Каша молочная геркулесовая с маслом сливочным</t>
  </si>
  <si>
    <t>Салат из белокачановой капусты с яблоком</t>
  </si>
  <si>
    <t>Макароны, запеченные с сыром</t>
  </si>
  <si>
    <t>Компот из смеси сухофруктов</t>
  </si>
  <si>
    <t>Салат из моркови (припущ.) и кураги</t>
  </si>
  <si>
    <t>Рагу овощное из птицы</t>
  </si>
  <si>
    <t>Каша вязкая молочная из риса и пшена</t>
  </si>
  <si>
    <t>Салат из редьки</t>
  </si>
  <si>
    <t>Каша гречневая с маслом сливочным + Птица тушенная в томатном соусе</t>
  </si>
  <si>
    <t>Рис отварной с маслом сливочным + Сосиски отварные с томатным соусом</t>
  </si>
  <si>
    <t>Напиток из плодов шиповника</t>
  </si>
  <si>
    <t>Макаронные изделия отварные с м/р + Котлеты московские</t>
  </si>
  <si>
    <t>Икра кабачковая</t>
  </si>
  <si>
    <t>Каша гречневая рассыпчатая + Котлеты из мяса с соусом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</si>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</sst>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G48" sqref="G48:I4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 t="s">
        <v>68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78.680000000000007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18.689999999999998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78.680000000000007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280</v>
      </c>
      <c r="G25" s="40">
        <v>11.01</v>
      </c>
      <c r="H25" s="40">
        <v>12.84</v>
      </c>
      <c r="I25" s="40">
        <v>29.11</v>
      </c>
      <c r="J25" s="40">
        <v>211.51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45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78.680000000000007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18.419999999999998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570</v>
      </c>
      <c r="G43" s="32">
        <f t="shared" ref="G43" si="14">G32+G42</f>
        <v>18.419999999999998</v>
      </c>
      <c r="H43" s="32">
        <f t="shared" ref="H43" si="15">H32+H42</f>
        <v>19.75</v>
      </c>
      <c r="I43" s="32">
        <f t="shared" ref="I43" si="16">I32+I42</f>
        <v>72.67</v>
      </c>
      <c r="J43" s="32">
        <f t="shared" ref="J43:L43" si="17">J32+J42</f>
        <v>587.5</v>
      </c>
      <c r="K43" s="32"/>
      <c r="L43" s="32">
        <f t="shared" si="17"/>
        <v>78.680000000000007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200</v>
      </c>
      <c r="G44" s="40">
        <v>15.28</v>
      </c>
      <c r="H44" s="40">
        <v>13.53</v>
      </c>
      <c r="I44" s="40">
        <v>46.35</v>
      </c>
      <c r="J44" s="40">
        <v>210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0.13</v>
      </c>
      <c r="H46" s="43">
        <v>0.02</v>
      </c>
      <c r="I46" s="43">
        <v>15.2</v>
      </c>
      <c r="J46" s="43">
        <v>88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47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49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 t="s">
        <v>48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78.680000000000007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18.239999999999998</v>
      </c>
      <c r="H51" s="19">
        <f t="shared" ref="H51" si="19">SUM(H44:H50)</f>
        <v>18.73</v>
      </c>
      <c r="I51" s="19">
        <f t="shared" ref="I51" si="20">SUM(I44:I50)</f>
        <v>85.99</v>
      </c>
      <c r="J51" s="19">
        <f t="shared" ref="J51:L51" si="21">SUM(J44:J50)</f>
        <v>426</v>
      </c>
      <c r="K51" s="25"/>
      <c r="L51" s="19">
        <f t="shared" si="21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530</v>
      </c>
      <c r="G62" s="32">
        <f t="shared" ref="G62" si="26">G51+G61</f>
        <v>18.239999999999998</v>
      </c>
      <c r="H62" s="32">
        <f t="shared" ref="H62" si="27">H51+H61</f>
        <v>18.73</v>
      </c>
      <c r="I62" s="32">
        <f t="shared" ref="I62" si="28">I51+I61</f>
        <v>85.99</v>
      </c>
      <c r="J62" s="32">
        <f t="shared" ref="J62:L62" si="29">J51+J61</f>
        <v>426</v>
      </c>
      <c r="K62" s="32"/>
      <c r="L62" s="32">
        <f t="shared" si="29"/>
        <v>78.680000000000007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250</v>
      </c>
      <c r="G63" s="40">
        <v>11.67</v>
      </c>
      <c r="H63" s="40">
        <v>11.98</v>
      </c>
      <c r="I63" s="40">
        <v>30.34</v>
      </c>
      <c r="J63" s="40">
        <v>307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47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66</v>
      </c>
      <c r="F68" s="43">
        <v>60</v>
      </c>
      <c r="G68" s="43">
        <v>1.64</v>
      </c>
      <c r="H68" s="43">
        <v>7.1</v>
      </c>
      <c r="I68" s="43">
        <v>8.73</v>
      </c>
      <c r="J68" s="43">
        <v>80</v>
      </c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78.680000000000007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20.490000000000002</v>
      </c>
      <c r="H70" s="19">
        <f t="shared" ref="H70" si="31">SUM(H63:H69)</f>
        <v>21.97</v>
      </c>
      <c r="I70" s="19">
        <f t="shared" ref="I70" si="32">SUM(I63:I69)</f>
        <v>72.27</v>
      </c>
      <c r="J70" s="19">
        <f t="shared" ref="J70:L70" si="33">SUM(J63:J69)</f>
        <v>586.64</v>
      </c>
      <c r="K70" s="25"/>
      <c r="L70" s="19">
        <f t="shared" si="33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540</v>
      </c>
      <c r="G81" s="32">
        <f t="shared" ref="G81" si="38">G70+G80</f>
        <v>20.490000000000002</v>
      </c>
      <c r="H81" s="32">
        <f t="shared" ref="H81" si="39">H70+H80</f>
        <v>21.97</v>
      </c>
      <c r="I81" s="32">
        <f t="shared" ref="I81" si="40">I70+I80</f>
        <v>72.27</v>
      </c>
      <c r="J81" s="32">
        <f t="shared" ref="J81:L81" si="41">J70+J80</f>
        <v>586.64</v>
      </c>
      <c r="K81" s="32"/>
      <c r="L81" s="32">
        <f t="shared" si="41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52</v>
      </c>
      <c r="F82" s="40">
        <v>250</v>
      </c>
      <c r="G82" s="40">
        <v>14.05</v>
      </c>
      <c r="H82" s="40">
        <v>11</v>
      </c>
      <c r="I82" s="40">
        <v>20.28</v>
      </c>
      <c r="J82" s="40">
        <v>209.15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47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26</v>
      </c>
      <c r="E87" s="42" t="s">
        <v>51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78.680000000000007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21.720000000000006</v>
      </c>
      <c r="H89" s="19">
        <f t="shared" ref="H89" si="43">SUM(H82:H88)</f>
        <v>20.92</v>
      </c>
      <c r="I89" s="19">
        <f t="shared" ref="I89" si="44">SUM(I82:I88)</f>
        <v>64.349999999999994</v>
      </c>
      <c r="J89" s="19">
        <f t="shared" ref="J89:L89" si="45">SUM(J82:J88)</f>
        <v>578.70000000000005</v>
      </c>
      <c r="K89" s="25"/>
      <c r="L89" s="19">
        <f t="shared" si="45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555</v>
      </c>
      <c r="G100" s="32">
        <f t="shared" ref="G100" si="50">G89+G99</f>
        <v>21.720000000000006</v>
      </c>
      <c r="H100" s="32">
        <f t="shared" ref="H100" si="51">H89+H99</f>
        <v>20.92</v>
      </c>
      <c r="I100" s="32">
        <f t="shared" ref="I100" si="52">I89+I99</f>
        <v>64.349999999999994</v>
      </c>
      <c r="J100" s="32">
        <f t="shared" ref="J100:L100" si="53">J89+J99</f>
        <v>578.70000000000005</v>
      </c>
      <c r="K100" s="32"/>
      <c r="L100" s="32">
        <f t="shared" si="53"/>
        <v>78.680000000000007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47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26</v>
      </c>
      <c r="E106" s="42" t="s">
        <v>53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78.680000000000007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500</v>
      </c>
      <c r="G119" s="32">
        <f t="shared" ref="G119" si="58">G108+G118</f>
        <v>16.45</v>
      </c>
      <c r="H119" s="32">
        <f t="shared" ref="H119" si="59">H108+H118</f>
        <v>17.259999999999998</v>
      </c>
      <c r="I119" s="32">
        <f t="shared" ref="I119" si="60">I108+I118</f>
        <v>75.310000000000016</v>
      </c>
      <c r="J119" s="32">
        <f t="shared" ref="J119:L119" si="61">J108+J118</f>
        <v>587.5</v>
      </c>
      <c r="K119" s="32"/>
      <c r="L119" s="32">
        <f t="shared" si="61"/>
        <v>78.680000000000007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210</v>
      </c>
      <c r="G120" s="40">
        <v>15.3</v>
      </c>
      <c r="H120" s="40">
        <v>14.49</v>
      </c>
      <c r="I120" s="40">
        <v>25.52</v>
      </c>
      <c r="J120" s="40">
        <v>299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47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55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78.680000000000007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604.34999999999991</v>
      </c>
      <c r="K127" s="25"/>
      <c r="L127" s="19">
        <f t="shared" ref="L127" si="63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510</v>
      </c>
      <c r="G138" s="32">
        <f t="shared" ref="G138" si="66">G127+G137</f>
        <v>19.270000000000003</v>
      </c>
      <c r="H138" s="32">
        <f t="shared" ref="H138" si="67">H127+H137</f>
        <v>18.04</v>
      </c>
      <c r="I138" s="32">
        <f t="shared" ref="I138" si="68">I127+I137</f>
        <v>83.75</v>
      </c>
      <c r="J138" s="32">
        <f t="shared" ref="J138:L138" si="69">J127+J137</f>
        <v>604.34999999999991</v>
      </c>
      <c r="K138" s="32"/>
      <c r="L138" s="32">
        <f t="shared" si="69"/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47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58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500</v>
      </c>
      <c r="G157" s="32">
        <f t="shared" ref="G157" si="74">G146+G156</f>
        <v>19.220000000000002</v>
      </c>
      <c r="H157" s="32">
        <f t="shared" ref="H157" si="75">H146+H156</f>
        <v>15.770000000000001</v>
      </c>
      <c r="I157" s="32">
        <f t="shared" ref="I157" si="76">I146+I156</f>
        <v>67</v>
      </c>
      <c r="J157" s="32">
        <f t="shared" ref="J157:L157" si="77">J146+J156</f>
        <v>486.34</v>
      </c>
      <c r="K157" s="32"/>
      <c r="L157" s="32">
        <f t="shared" si="77"/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47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49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78.680000000000007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535</v>
      </c>
      <c r="G176" s="32">
        <f t="shared" ref="G176" si="82">G165+G175</f>
        <v>15.4</v>
      </c>
      <c r="H176" s="32">
        <f t="shared" ref="H176" si="83">H165+H175</f>
        <v>16.8</v>
      </c>
      <c r="I176" s="32">
        <f t="shared" ref="I176" si="84">I165+I175</f>
        <v>74.78</v>
      </c>
      <c r="J176" s="32">
        <f t="shared" ref="J176:L176" si="85">J165+J175</f>
        <v>500.09</v>
      </c>
      <c r="K176" s="32"/>
      <c r="L176" s="32">
        <f t="shared" si="85"/>
        <v>78.680000000000007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67</v>
      </c>
      <c r="F177" s="40">
        <v>250</v>
      </c>
      <c r="G177" s="40">
        <v>11.84</v>
      </c>
      <c r="H177" s="40">
        <v>14.13</v>
      </c>
      <c r="I177" s="40">
        <v>41.29</v>
      </c>
      <c r="J177" s="40">
        <v>236.36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47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48</v>
      </c>
      <c r="E182" s="42" t="s">
        <v>61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78.680000000000007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19.340000000000003</v>
      </c>
      <c r="I184" s="19">
        <f t="shared" si="86"/>
        <v>68.03</v>
      </c>
      <c r="J184" s="19">
        <f t="shared" si="86"/>
        <v>470</v>
      </c>
      <c r="K184" s="25"/>
      <c r="L184" s="19">
        <f t="shared" ref="L184" si="87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540</v>
      </c>
      <c r="G195" s="32">
        <f t="shared" ref="G195" si="90">G184+G194</f>
        <v>18.580000000000002</v>
      </c>
      <c r="H195" s="32">
        <f t="shared" ref="H195" si="91">H184+H194</f>
        <v>19.340000000000003</v>
      </c>
      <c r="I195" s="32">
        <f t="shared" ref="I195" si="92">I184+I194</f>
        <v>68.03</v>
      </c>
      <c r="J195" s="32">
        <f t="shared" ref="J195:L195" si="93">J184+J194</f>
        <v>470</v>
      </c>
      <c r="K195" s="32"/>
      <c r="L195" s="32">
        <f t="shared" si="93"/>
        <v>78.680000000000007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528.5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18.704000000000001</v>
      </c>
      <c r="H196" s="34">
        <f t="shared" si="94"/>
        <v>18.727</v>
      </c>
      <c r="I196" s="34">
        <f t="shared" si="94"/>
        <v>74.789999999999992</v>
      </c>
      <c r="J196" s="34">
        <f t="shared" si="94"/>
        <v>541.46199999999999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78.680000000000021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2025-12-02T06:46:12Z</dcterms:modified>
</cp:coreProperties>
</file>